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401\"/>
    </mc:Choice>
  </mc:AlternateContent>
  <bookViews>
    <workbookView xWindow="0" yWindow="0" windowWidth="15525" windowHeight="4755"/>
  </bookViews>
  <sheets>
    <sheet name="6920" sheetId="2" r:id="rId1"/>
  </sheets>
  <definedNames>
    <definedName name="_xlnm.Print_Area" localSheetId="0">'6920'!$A$1:$L$21</definedName>
  </definedNames>
  <calcPr calcId="162913"/>
</workbook>
</file>

<file path=xl/calcChain.xml><?xml version="1.0" encoding="utf-8"?>
<calcChain xmlns="http://schemas.openxmlformats.org/spreadsheetml/2006/main">
  <c r="J20" i="2" l="1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I20" i="2" l="1"/>
  <c r="I19" i="2"/>
  <c r="I18" i="2"/>
  <c r="I17" i="2"/>
  <c r="I16" i="2"/>
  <c r="I15" i="2"/>
  <c r="I14" i="2"/>
  <c r="I13" i="2"/>
  <c r="I12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<sst xmlns="http://schemas.openxmlformats.org/spreadsheetml/2006/main" count="36" uniqueCount="35">
  <si>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</si>
  <si>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</si>
  <si>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</si>
  <si>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</si>
  <si>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</si>
  <si>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</si>
  <si>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</si>
  <si>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</si>
  <si>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</si>
  <si>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占本月分配
預算數比率</t>
    <phoneticPr fontId="1" type="noConversion"/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</si>
  <si>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</si>
  <si>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</si>
  <si>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</si>
  <si>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</si>
  <si>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</si>
  <si>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</si>
  <si>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</si>
  <si>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</si>
  <si>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</si>
  <si>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</si>
  <si>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</si>
  <si>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</si>
  <si>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</si>
  <si>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 xml:space="preserve"> 總　　　　計</t>
  </si>
  <si>
    <t>表2、中央政府賦稅實徵淨額統計表(修正統計)</t>
    <phoneticPr fontId="1" type="noConversion"/>
  </si>
  <si>
    <t>單位：新臺幣百萬元；％</t>
    <phoneticPr fontId="1" type="noConversion"/>
  </si>
  <si>
    <t>較上年
增減數</t>
    <phoneticPr fontId="1" type="noConversion"/>
  </si>
  <si>
    <t>較上年
增減率</t>
    <phoneticPr fontId="1" type="noConversion"/>
  </si>
  <si>
    <t>結構比</t>
    <phoneticPr fontId="1" type="noConversion"/>
  </si>
  <si>
    <t>說明：因四捨五入關係，各表細項加總或與總數未盡相同。</t>
  </si>
  <si>
    <t>113年12月及全年</t>
    <phoneticPr fontId="1" type="noConversion"/>
  </si>
  <si>
    <t>113年度
實徵淨額</t>
    <phoneticPr fontId="1" type="noConversion"/>
  </si>
  <si>
    <t>113年度
預算數</t>
    <phoneticPr fontId="1" type="noConversion"/>
  </si>
  <si>
    <t>較預算數
增減</t>
    <phoneticPr fontId="1" type="noConversion"/>
  </si>
  <si>
    <t>預算
達成率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</si>
</sst>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#,###,###,##0\ "/>
    <numFmt numFmtId="178" formatCode="#,##0.0"/>
    <numFmt numFmtId="179" formatCode="#,##0.0\ "/>
    <numFmt numFmtId="180" formatCode="#,##0.0\ ;&quot;--&quot;;&quot;- &quot;"/>
    <numFmt numFmtId="181" formatCode="#,##0.0\ ;\ &quot;--&quot;;\ &quot;- &quot;\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wrapText="1"/>
    </xf>
    <xf numFmtId="176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3" fillId="0" borderId="1" xfId="0" applyFont="1" applyBorder="1" applyAlignment="1">
      <alignment horizontal="left" vertical="center" indent="1"/>
    </xf>
    <xf numFmtId="177" fontId="6" fillId="0" borderId="3" xfId="0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180" fontId="6" fillId="0" borderId="6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77" fontId="6" fillId="2" borderId="3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Border="1" applyAlignment="1">
      <alignment horizontal="right" vertical="center"/>
    </xf>
    <xf numFmtId="179" fontId="6" fillId="2" borderId="0" xfId="0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77" fontId="6" fillId="0" borderId="5" xfId="0" applyNumberFormat="1" applyFont="1" applyBorder="1" applyAlignment="1">
      <alignment horizontal="right" vertical="center"/>
    </xf>
    <xf numFmtId="177" fontId="6" fillId="0" borderId="6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top"/>
    </xf>
    <xf numFmtId="0" fontId="14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wrapText="1"/>
    </xf>
    <xf numFmtId="0" fontId="4" fillId="0" borderId="6" xfId="0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view="pageBreakPreview" zoomScaleNormal="80" zoomScaleSheetLayoutView="10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activeCell="L4" sqref="L4:L5"/>
    </sheetView>
  </sheetViews>
  <sheetFormatPr defaultRowHeight="19.5"/>
  <cols>
    <col min="1" max="1" width="29.625" style="4" customWidth="1"/>
    <col min="2" max="2" width="13.625" style="2" customWidth="1"/>
    <col min="3" max="4" width="12.625" style="2" customWidth="1"/>
    <col min="5" max="5" width="12.625" style="2" hidden="1" customWidth="1"/>
    <col min="6" max="6" width="13.625" style="1" customWidth="1"/>
    <col min="7" max="7" width="12.625" style="2" customWidth="1"/>
    <col min="8" max="8" width="12.625" style="1" customWidth="1"/>
    <col min="9" max="11" width="12.625" style="2" customWidth="1"/>
    <col min="12" max="12" width="12.625" style="1" customWidth="1"/>
    <col min="13" max="16384" width="9" style="1"/>
  </cols>
  <sheetData>
    <row r="1" spans="1:12" s="5" customFormat="1" ht="27.95" customHeight="1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9.9499999999999993" customHeigh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s="3" customFormat="1" ht="20.100000000000001" customHeight="1">
      <c r="B3" s="6"/>
      <c r="C3" s="6"/>
      <c r="D3" s="6"/>
      <c r="F3" s="51" t="s">
        <v>30</v>
      </c>
      <c r="G3" s="6"/>
      <c r="I3" s="6"/>
      <c r="J3" s="6"/>
      <c r="K3" s="6"/>
      <c r="L3" s="7" t="s">
        <v>25</v>
      </c>
    </row>
    <row r="4" spans="1:12" s="8" customFormat="1" ht="27.95" customHeight="1">
      <c r="A4" s="43" t="s">
        <v>0</v>
      </c>
      <c r="B4" s="41" t="s">
        <v>6</v>
      </c>
      <c r="C4" s="47"/>
      <c r="D4" s="48"/>
      <c r="E4" s="49"/>
      <c r="F4" s="45" t="s">
        <v>31</v>
      </c>
      <c r="G4" s="17"/>
      <c r="H4" s="47"/>
      <c r="I4" s="47"/>
      <c r="J4" s="47"/>
      <c r="K4" s="48"/>
      <c r="L4" s="39" t="s">
        <v>32</v>
      </c>
    </row>
    <row r="5" spans="1:12" s="8" customFormat="1" ht="45.95" customHeight="1">
      <c r="A5" s="44"/>
      <c r="B5" s="42"/>
      <c r="C5" s="18" t="s">
        <v>7</v>
      </c>
      <c r="D5" s="18" t="s">
        <v>8</v>
      </c>
      <c r="E5" s="19" t="s">
        <v>9</v>
      </c>
      <c r="F5" s="46"/>
      <c r="G5" s="18" t="s">
        <v>26</v>
      </c>
      <c r="H5" s="18" t="s">
        <v>27</v>
      </c>
      <c r="I5" s="19" t="s">
        <v>28</v>
      </c>
      <c r="J5" s="19" t="s">
        <v>33</v>
      </c>
      <c r="K5" s="19" t="s">
        <v>34</v>
      </c>
      <c r="L5" s="40"/>
    </row>
    <row r="6" spans="1:12" s="9" customFormat="1" hidden="1">
      <c r="A6" s="11"/>
      <c r="B6" s="12" t="s">
        <v>1</v>
      </c>
      <c r="C6" s="12" t="s">
        <v>2</v>
      </c>
      <c r="D6" s="12" t="s">
        <v>3</v>
      </c>
      <c r="E6" s="12" t="s">
        <v>3</v>
      </c>
      <c r="F6" s="13" t="s">
        <v>4</v>
      </c>
      <c r="G6" s="14"/>
      <c r="H6" s="13" t="s">
        <v>5</v>
      </c>
      <c r="I6" s="14"/>
      <c r="J6" s="14"/>
      <c r="K6" s="14"/>
      <c r="L6" s="15"/>
    </row>
    <row r="7" spans="1:12" s="10" customFormat="1" ht="33.6" customHeight="1">
      <c r="A7" s="21" t="s">
        <v>23</v>
      </c>
      <c r="B7" s="22">
        <v>108692</v>
      </c>
      <c r="C7" s="23">
        <v>14121</v>
      </c>
      <c r="D7" s="25">
        <v>14.9</v>
      </c>
      <c r="E7" s="27">
        <v>120.5</v>
      </c>
      <c r="F7" s="23">
        <v>2689755</v>
      </c>
      <c r="G7" s="23">
        <v>201477</v>
      </c>
      <c r="H7" s="25">
        <v>8.1</v>
      </c>
      <c r="I7" s="25">
        <f>F7/F$7*100</f>
        <v>100</v>
      </c>
      <c r="J7" s="23">
        <f>F7-L7</f>
        <v>375735</v>
      </c>
      <c r="K7" s="25">
        <v>116.2</v>
      </c>
      <c r="L7" s="23">
        <v>2314020</v>
      </c>
    </row>
    <row r="8" spans="1:12" s="10" customFormat="1" ht="33.6" customHeight="1">
      <c r="A8" s="21" t="s">
        <v>10</v>
      </c>
      <c r="B8" s="22">
        <v>16081</v>
      </c>
      <c r="C8" s="23">
        <v>2618</v>
      </c>
      <c r="D8" s="25">
        <v>19.399999999999999</v>
      </c>
      <c r="E8" s="27">
        <v>111.9</v>
      </c>
      <c r="F8" s="23">
        <v>160904</v>
      </c>
      <c r="G8" s="23">
        <v>8397</v>
      </c>
      <c r="H8" s="25">
        <v>5.5</v>
      </c>
      <c r="I8" s="25">
        <f t="shared" ref="I8:I20" si="0">F8/F$7*100</f>
        <v>5.9821061769566368</v>
      </c>
      <c r="J8" s="23">
        <f t="shared" ref="J8:J20" si="1">F8-L8</f>
        <v>11402</v>
      </c>
      <c r="K8" s="25">
        <v>107.6</v>
      </c>
      <c r="L8" s="23">
        <v>149502</v>
      </c>
    </row>
    <row r="9" spans="1:12" s="10" customFormat="1" ht="33.6" customHeight="1">
      <c r="A9" s="28" t="s">
        <v>11</v>
      </c>
      <c r="B9" s="29">
        <v>42601</v>
      </c>
      <c r="C9" s="30">
        <v>5539</v>
      </c>
      <c r="D9" s="31">
        <v>14.9</v>
      </c>
      <c r="E9" s="32">
        <v>119.4</v>
      </c>
      <c r="F9" s="30">
        <v>1665329</v>
      </c>
      <c r="G9" s="30">
        <v>69794</v>
      </c>
      <c r="H9" s="31">
        <v>4.4000000000000004</v>
      </c>
      <c r="I9" s="31">
        <f t="shared" si="0"/>
        <v>61.913780251361182</v>
      </c>
      <c r="J9" s="30">
        <f t="shared" si="1"/>
        <v>245897</v>
      </c>
      <c r="K9" s="31">
        <v>117.3</v>
      </c>
      <c r="L9" s="30">
        <v>1419432</v>
      </c>
    </row>
    <row r="10" spans="1:12" s="10" customFormat="1" ht="33.6" customHeight="1">
      <c r="A10" s="21" t="s">
        <v>12</v>
      </c>
      <c r="B10" s="22">
        <v>14381</v>
      </c>
      <c r="C10" s="23">
        <v>1505</v>
      </c>
      <c r="D10" s="25">
        <v>11.7</v>
      </c>
      <c r="E10" s="27">
        <v>116</v>
      </c>
      <c r="F10" s="23">
        <v>983563</v>
      </c>
      <c r="G10" s="23">
        <v>29869</v>
      </c>
      <c r="H10" s="25">
        <v>3.1</v>
      </c>
      <c r="I10" s="25">
        <f t="shared" si="0"/>
        <v>36.567010750049725</v>
      </c>
      <c r="J10" s="23">
        <f t="shared" si="1"/>
        <v>127312</v>
      </c>
      <c r="K10" s="25">
        <v>114.9</v>
      </c>
      <c r="L10" s="23">
        <v>856251</v>
      </c>
    </row>
    <row r="11" spans="1:12" s="10" customFormat="1" ht="33.6" customHeight="1">
      <c r="A11" s="21" t="s">
        <v>13</v>
      </c>
      <c r="B11" s="22">
        <v>28219</v>
      </c>
      <c r="C11" s="23">
        <v>4034</v>
      </c>
      <c r="D11" s="25">
        <v>16.7</v>
      </c>
      <c r="E11" s="27">
        <v>121.3</v>
      </c>
      <c r="F11" s="23">
        <v>681766</v>
      </c>
      <c r="G11" s="23">
        <v>39926</v>
      </c>
      <c r="H11" s="25">
        <v>6.2</v>
      </c>
      <c r="I11" s="25">
        <f t="shared" si="0"/>
        <v>25.346769501311456</v>
      </c>
      <c r="J11" s="23">
        <f t="shared" si="1"/>
        <v>118585</v>
      </c>
      <c r="K11" s="25">
        <v>121.1</v>
      </c>
      <c r="L11" s="23">
        <v>563181</v>
      </c>
    </row>
    <row r="12" spans="1:12" s="10" customFormat="1" ht="33.6" customHeight="1">
      <c r="A12" s="28" t="s">
        <v>14</v>
      </c>
      <c r="B12" s="29">
        <v>2647</v>
      </c>
      <c r="C12" s="30">
        <v>443</v>
      </c>
      <c r="D12" s="31">
        <v>20.100000000000001</v>
      </c>
      <c r="E12" s="32">
        <v>265.2</v>
      </c>
      <c r="F12" s="30">
        <v>24607</v>
      </c>
      <c r="G12" s="30">
        <v>3310</v>
      </c>
      <c r="H12" s="31">
        <v>15.5</v>
      </c>
      <c r="I12" s="31">
        <f t="shared" si="0"/>
        <v>0.91484168632459084</v>
      </c>
      <c r="J12" s="30">
        <f t="shared" si="1"/>
        <v>10408</v>
      </c>
      <c r="K12" s="31">
        <v>173.3</v>
      </c>
      <c r="L12" s="30">
        <v>14199</v>
      </c>
    </row>
    <row r="13" spans="1:12" s="10" customFormat="1" ht="33.6" customHeight="1">
      <c r="A13" s="21" t="s">
        <v>15</v>
      </c>
      <c r="B13" s="22">
        <v>1447</v>
      </c>
      <c r="C13" s="23">
        <v>209</v>
      </c>
      <c r="D13" s="25">
        <v>16.899999999999999</v>
      </c>
      <c r="E13" s="27">
        <v>216.6</v>
      </c>
      <c r="F13" s="23">
        <v>14032</v>
      </c>
      <c r="G13" s="23">
        <v>1213</v>
      </c>
      <c r="H13" s="25">
        <v>9.5</v>
      </c>
      <c r="I13" s="25">
        <f t="shared" si="0"/>
        <v>0.52168320162988824</v>
      </c>
      <c r="J13" s="23">
        <f t="shared" si="1"/>
        <v>4518</v>
      </c>
      <c r="K13" s="25">
        <v>147.5</v>
      </c>
      <c r="L13" s="23">
        <v>9514</v>
      </c>
    </row>
    <row r="14" spans="1:12" s="10" customFormat="1" ht="33.6" customHeight="1">
      <c r="A14" s="21" t="s">
        <v>16</v>
      </c>
      <c r="B14" s="22">
        <v>1201</v>
      </c>
      <c r="C14" s="23">
        <v>235</v>
      </c>
      <c r="D14" s="25">
        <v>24.3</v>
      </c>
      <c r="E14" s="27">
        <v>363.5</v>
      </c>
      <c r="F14" s="23">
        <v>10575</v>
      </c>
      <c r="G14" s="23">
        <v>2097</v>
      </c>
      <c r="H14" s="25">
        <v>24.7</v>
      </c>
      <c r="I14" s="25">
        <f t="shared" si="0"/>
        <v>0.39315848469470266</v>
      </c>
      <c r="J14" s="23">
        <f t="shared" si="1"/>
        <v>5890</v>
      </c>
      <c r="K14" s="25">
        <v>225.7</v>
      </c>
      <c r="L14" s="23">
        <v>4685</v>
      </c>
    </row>
    <row r="15" spans="1:12" s="10" customFormat="1" ht="33.6" customHeight="1">
      <c r="A15" s="28" t="s">
        <v>17</v>
      </c>
      <c r="B15" s="29">
        <v>13966</v>
      </c>
      <c r="C15" s="30">
        <v>-64</v>
      </c>
      <c r="D15" s="31">
        <v>-0.5</v>
      </c>
      <c r="E15" s="32">
        <v>110.4</v>
      </c>
      <c r="F15" s="30">
        <v>145142</v>
      </c>
      <c r="G15" s="30">
        <v>-2688</v>
      </c>
      <c r="H15" s="31">
        <v>-1.8</v>
      </c>
      <c r="I15" s="31">
        <f t="shared" si="0"/>
        <v>5.3961048496982063</v>
      </c>
      <c r="J15" s="30">
        <f t="shared" si="1"/>
        <v>-4985</v>
      </c>
      <c r="K15" s="31">
        <v>96.7</v>
      </c>
      <c r="L15" s="30">
        <v>150127</v>
      </c>
    </row>
    <row r="16" spans="1:12" s="10" customFormat="1" ht="33.6" customHeight="1">
      <c r="A16" s="21" t="s">
        <v>18</v>
      </c>
      <c r="B16" s="22">
        <v>23460</v>
      </c>
      <c r="C16" s="23">
        <v>3685</v>
      </c>
      <c r="D16" s="25">
        <v>18.600000000000001</v>
      </c>
      <c r="E16" s="27">
        <v>129.69999999999999</v>
      </c>
      <c r="F16" s="23">
        <v>288063</v>
      </c>
      <c r="G16" s="23">
        <v>90727</v>
      </c>
      <c r="H16" s="25">
        <v>46</v>
      </c>
      <c r="I16" s="25">
        <f t="shared" si="0"/>
        <v>10.7096371230837</v>
      </c>
      <c r="J16" s="23">
        <f t="shared" si="1"/>
        <v>79400</v>
      </c>
      <c r="K16" s="25">
        <v>138.1</v>
      </c>
      <c r="L16" s="23">
        <v>208663</v>
      </c>
    </row>
    <row r="17" spans="1:12" s="10" customFormat="1" ht="33.6" customHeight="1">
      <c r="A17" s="21" t="s">
        <v>19</v>
      </c>
      <c r="B17" s="22">
        <v>940</v>
      </c>
      <c r="C17" s="23">
        <v>269</v>
      </c>
      <c r="D17" s="25">
        <v>40</v>
      </c>
      <c r="E17" s="27">
        <v>138.80000000000001</v>
      </c>
      <c r="F17" s="23">
        <v>12801</v>
      </c>
      <c r="G17" s="23">
        <v>4733</v>
      </c>
      <c r="H17" s="25">
        <v>58.7</v>
      </c>
      <c r="I17" s="25">
        <f t="shared" si="0"/>
        <v>0.47591695154391384</v>
      </c>
      <c r="J17" s="23">
        <f t="shared" si="1"/>
        <v>5046</v>
      </c>
      <c r="K17" s="25">
        <v>165.1</v>
      </c>
      <c r="L17" s="23">
        <v>7755</v>
      </c>
    </row>
    <row r="18" spans="1:12" s="10" customFormat="1" ht="33.6" customHeight="1">
      <c r="A18" s="28" t="s">
        <v>20</v>
      </c>
      <c r="B18" s="29">
        <v>2847</v>
      </c>
      <c r="C18" s="30">
        <v>-150</v>
      </c>
      <c r="D18" s="31">
        <v>-5</v>
      </c>
      <c r="E18" s="32">
        <v>97.7</v>
      </c>
      <c r="F18" s="30">
        <v>31925</v>
      </c>
      <c r="G18" s="30">
        <v>-1761</v>
      </c>
      <c r="H18" s="31">
        <v>-5.2</v>
      </c>
      <c r="I18" s="31">
        <f t="shared" si="0"/>
        <v>1.1869110755440551</v>
      </c>
      <c r="J18" s="30">
        <f t="shared" si="1"/>
        <v>-2101</v>
      </c>
      <c r="K18" s="31">
        <v>93.8</v>
      </c>
      <c r="L18" s="30">
        <v>34026</v>
      </c>
    </row>
    <row r="19" spans="1:12" s="10" customFormat="1" ht="33.6" customHeight="1">
      <c r="A19" s="21" t="s">
        <v>21</v>
      </c>
      <c r="B19" s="22">
        <v>906</v>
      </c>
      <c r="C19" s="23">
        <v>39</v>
      </c>
      <c r="D19" s="25">
        <v>4.5</v>
      </c>
      <c r="E19" s="27">
        <v>375.9</v>
      </c>
      <c r="F19" s="23">
        <v>6633</v>
      </c>
      <c r="G19" s="23">
        <v>1120</v>
      </c>
      <c r="H19" s="25">
        <v>20.3</v>
      </c>
      <c r="I19" s="25">
        <f t="shared" si="0"/>
        <v>0.24660238571914544</v>
      </c>
      <c r="J19" s="23">
        <f t="shared" si="1"/>
        <v>3831</v>
      </c>
      <c r="K19" s="25">
        <v>236.7</v>
      </c>
      <c r="L19" s="23">
        <v>2802</v>
      </c>
    </row>
    <row r="20" spans="1:12" s="10" customFormat="1" ht="33.6" customHeight="1">
      <c r="A20" s="33" t="s">
        <v>22</v>
      </c>
      <c r="B20" s="34">
        <v>5244</v>
      </c>
      <c r="C20" s="35">
        <v>1742</v>
      </c>
      <c r="D20" s="24">
        <v>49.7</v>
      </c>
      <c r="E20" s="26">
        <v>114.8</v>
      </c>
      <c r="F20" s="35">
        <v>354351</v>
      </c>
      <c r="G20" s="35">
        <v>27845</v>
      </c>
      <c r="H20" s="36">
        <v>8.5</v>
      </c>
      <c r="I20" s="36">
        <f t="shared" si="0"/>
        <v>13.174099499768566</v>
      </c>
      <c r="J20" s="35">
        <f t="shared" si="1"/>
        <v>26837</v>
      </c>
      <c r="K20" s="36">
        <v>108.2</v>
      </c>
      <c r="L20" s="35">
        <v>327514</v>
      </c>
    </row>
    <row r="21" spans="1:12" s="3" customFormat="1" ht="15.95" customHeight="1">
      <c r="A21" s="37" t="s">
        <v>29</v>
      </c>
      <c r="B21" s="20"/>
      <c r="C21" s="20"/>
      <c r="D21" s="20"/>
      <c r="E21" s="20"/>
      <c r="F21" s="20"/>
      <c r="G21" s="20"/>
      <c r="H21" s="20"/>
      <c r="I21" s="20"/>
      <c r="J21" s="50"/>
      <c r="K21" s="6"/>
      <c r="L21" s="7"/>
    </row>
  </sheetData>
  <mergeCells count="7">
    <mergeCell ref="A1:L1"/>
    <mergeCell ref="B4:B5"/>
    <mergeCell ref="A4:A5"/>
    <mergeCell ref="F4:F5"/>
    <mergeCell ref="L4:L5"/>
    <mergeCell ref="H4:K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6" fitToHeight="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2024-02-02T00:28:34Z</cp:lastPrinted>
  <dcterms:created xsi:type="dcterms:W3CDTF">2002-05-07T06:46:57Z</dcterms:created>
  <dcterms:modified xsi:type="dcterms:W3CDTF">2025-02-07T09:16:02Z</dcterms:modified>
</cp:coreProperties>
</file>